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cwheikkila81\Desktop\"/>
    </mc:Choice>
  </mc:AlternateContent>
  <xr:revisionPtr revIDLastSave="0" documentId="8_{759D781A-1AE9-470E-BDEF-33233F574D11}" xr6:coauthVersionLast="36" xr6:coauthVersionMax="36" xr10:uidLastSave="{00000000-0000-0000-0000-000000000000}"/>
  <bookViews>
    <workbookView xWindow="0" yWindow="0" windowWidth="14790" windowHeight="775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uri="GoogleSheetsCustomDataVersion2">
      <go:sheetsCustomData xmlns:go="http://customooxmlschemas.google.com/" r:id="rId7" roundtripDataChecksum="0fHPB1Pj3hxKAlEo4IIwo//UKLhODCDD/2a0SnFAleo="/>
    </ext>
  </extLst>
</workbook>
</file>

<file path=xl/calcChain.xml><?xml version="1.0" encoding="utf-8"?>
<calcChain xmlns="http://schemas.openxmlformats.org/spreadsheetml/2006/main">
  <c r="K49" i="1" l="1"/>
  <c r="K50" i="1"/>
  <c r="K51" i="1"/>
  <c r="R51" i="1" s="1"/>
  <c r="K52" i="1"/>
  <c r="K53" i="1"/>
  <c r="K54" i="1"/>
  <c r="R54" i="1" s="1"/>
  <c r="K48" i="1"/>
  <c r="K39" i="1"/>
  <c r="K40" i="1"/>
  <c r="K41" i="1"/>
  <c r="R41" i="1" s="1"/>
  <c r="K42" i="1"/>
  <c r="R42" i="1" s="1"/>
  <c r="K43" i="1"/>
  <c r="R43" i="1" s="1"/>
  <c r="K44" i="1"/>
  <c r="R44" i="1" s="1"/>
  <c r="K38" i="1"/>
  <c r="R38" i="1" s="1"/>
  <c r="K29" i="1"/>
  <c r="R29" i="1" s="1"/>
  <c r="K30" i="1"/>
  <c r="R30" i="1" s="1"/>
  <c r="K31" i="1"/>
  <c r="K32" i="1"/>
  <c r="K33" i="1"/>
  <c r="K34" i="1"/>
  <c r="K28" i="1"/>
  <c r="R28" i="1" s="1"/>
  <c r="K19" i="1"/>
  <c r="K20" i="1"/>
  <c r="K21" i="1"/>
  <c r="R21" i="1" s="1"/>
  <c r="K22" i="1"/>
  <c r="R22" i="1" s="1"/>
  <c r="K23" i="1"/>
  <c r="R23" i="1" s="1"/>
  <c r="K24" i="1"/>
  <c r="R24" i="1" s="1"/>
  <c r="K18" i="1"/>
  <c r="R18" i="1" s="1"/>
  <c r="K10" i="1"/>
  <c r="R10" i="1" s="1"/>
  <c r="K11" i="1"/>
  <c r="R11" i="1" s="1"/>
  <c r="K12" i="1"/>
  <c r="R12" i="1" s="1"/>
  <c r="K13" i="1"/>
  <c r="K14" i="1"/>
  <c r="R14" i="1" s="1"/>
  <c r="K8" i="1"/>
  <c r="K9" i="1"/>
  <c r="R9" i="1" s="1"/>
  <c r="R53" i="1"/>
  <c r="R52" i="1"/>
  <c r="R50" i="1"/>
  <c r="R49" i="1"/>
  <c r="R40" i="1"/>
  <c r="R39" i="1"/>
  <c r="R34" i="1"/>
  <c r="R33" i="1"/>
  <c r="R32" i="1"/>
  <c r="R31" i="1"/>
  <c r="R20" i="1"/>
  <c r="R19" i="1"/>
  <c r="R16" i="1"/>
  <c r="K25" i="1" l="1"/>
  <c r="K15" i="1"/>
  <c r="P15" i="1" s="1"/>
  <c r="K55" i="1"/>
  <c r="R55" i="1" s="1"/>
  <c r="R8" i="1"/>
  <c r="K35" i="1"/>
  <c r="R48" i="1"/>
  <c r="K45" i="1"/>
  <c r="Q55" i="1" l="1"/>
  <c r="P55" i="1"/>
  <c r="Q15" i="1"/>
  <c r="R15" i="1"/>
  <c r="P25" i="1"/>
  <c r="R25" i="1"/>
  <c r="Q25" i="1"/>
  <c r="K56" i="1"/>
  <c r="K58" i="1" s="1"/>
  <c r="R45" i="1"/>
  <c r="Q45" i="1"/>
  <c r="P45" i="1"/>
  <c r="R35" i="1"/>
  <c r="Q35" i="1"/>
  <c r="P35" i="1"/>
  <c r="P57" i="1" l="1"/>
  <c r="R56" i="1"/>
  <c r="Q57" i="1"/>
</calcChain>
</file>

<file path=xl/sharedStrings.xml><?xml version="1.0" encoding="utf-8"?>
<sst xmlns="http://schemas.openxmlformats.org/spreadsheetml/2006/main" count="119" uniqueCount="39">
  <si>
    <r>
      <rPr>
        <b/>
        <sz val="9"/>
        <color theme="1"/>
        <rFont val="Arial"/>
      </rPr>
      <t xml:space="preserve">                                                        Submission Directions:</t>
    </r>
    <r>
      <rPr>
        <b/>
        <i/>
        <sz val="9"/>
        <color theme="1"/>
        <rFont val="Arial"/>
      </rPr>
      <t xml:space="preserve">
</t>
    </r>
    <r>
      <rPr>
        <b/>
        <sz val="9"/>
        <color rgb="FF000000"/>
        <rFont val="Arial"/>
      </rPr>
      <t>Students -</t>
    </r>
    <r>
      <rPr>
        <sz val="9"/>
        <color rgb="FF000000"/>
        <rFont val="Arial"/>
      </rPr>
      <t xml:space="preserve"> Download as an Excel File</t>
    </r>
    <r>
      <rPr>
        <i/>
        <sz val="9"/>
        <color rgb="FF000000"/>
        <rFont val="Arial"/>
      </rPr>
      <t xml:space="preserve">
</t>
    </r>
    <r>
      <rPr>
        <sz val="9"/>
        <color rgb="FF000000"/>
        <rFont val="Arial"/>
      </rPr>
      <t xml:space="preserve">Save the document as an Excel file
Enter your time worked as described
Print the time card, sign, turn into your supervisor
</t>
    </r>
    <r>
      <rPr>
        <b/>
        <sz val="9"/>
        <color rgb="FF000000"/>
        <rFont val="Arial"/>
      </rPr>
      <t>Supervisors -</t>
    </r>
    <r>
      <rPr>
        <sz val="9"/>
        <color rgb="FF000000"/>
        <rFont val="Arial"/>
      </rPr>
      <t xml:space="preserve"> Verify the time worked, sign and send in interoffice mail to Financial Aid</t>
    </r>
    <r>
      <rPr>
        <b/>
        <i/>
        <sz val="9"/>
        <color rgb="FFFF0000"/>
        <rFont val="Arial"/>
      </rPr>
      <t xml:space="preserve">
</t>
    </r>
  </si>
  <si>
    <t>Entering Time Examples:</t>
  </si>
  <si>
    <t>Morning:  8 (space) "A"   It will display as 8:00 am</t>
  </si>
  <si>
    <t>Evening:  1 (space) "P"   It will display as 1:00 pm</t>
  </si>
  <si>
    <t>Quarter Hours:  8:15 (space) "A"   It will display as 8:15 am</t>
  </si>
  <si>
    <t>Half Hours:  1:30 (space) "P"   It will display as 1:30 pm</t>
  </si>
  <si>
    <t>PERIOD COVERING:</t>
  </si>
  <si>
    <t>TIME SHEET FOR FEDERAL WORK STUDY</t>
  </si>
  <si>
    <t>DATE</t>
  </si>
  <si>
    <t>DAY</t>
  </si>
  <si>
    <t>IN</t>
  </si>
  <si>
    <t>OUT</t>
  </si>
  <si>
    <t>TOTAL HOURS</t>
  </si>
  <si>
    <t>STUDENT NAME:</t>
  </si>
  <si>
    <t>Sunday</t>
  </si>
  <si>
    <t>Monday</t>
  </si>
  <si>
    <t>Tuesday</t>
  </si>
  <si>
    <t>STUDENT ID NUMBER:</t>
  </si>
  <si>
    <t>Wednesday</t>
  </si>
  <si>
    <t>Thursday</t>
  </si>
  <si>
    <t>Friday</t>
  </si>
  <si>
    <t>Saturday</t>
  </si>
  <si>
    <t>TOTAL HOURS WORKED FIRST WEEK</t>
  </si>
  <si>
    <t>DEPARTMENT:</t>
  </si>
  <si>
    <t>EMPLOYEE</t>
  </si>
  <si>
    <t>WORK STUDY ASSIGNMENT:</t>
  </si>
  <si>
    <t>Use the space below to enter comments regarding the student's work performance</t>
  </si>
  <si>
    <t>TOTAL HOURS WORKED SECOND WEEK</t>
  </si>
  <si>
    <t>TOTAL HOURS WORKED THRID WEEK</t>
  </si>
  <si>
    <t>Supervisor Signature</t>
  </si>
  <si>
    <t>Date</t>
  </si>
  <si>
    <t>TOTAL HOURS WORKED FOURTH WEEK</t>
  </si>
  <si>
    <t>I understand I cannot exceed 20 hours per week</t>
  </si>
  <si>
    <t>Student Worker Signature</t>
  </si>
  <si>
    <t>I hereby certify this time record is a true statement of supervised hours worked by me</t>
  </si>
  <si>
    <t>TOTAL HOURS WORKED FIFTH WEEK</t>
  </si>
  <si>
    <t>PAY PERIOD TOTAL HOURS</t>
  </si>
  <si>
    <t>RATE OF PAY</t>
  </si>
  <si>
    <t>PAY PERIOD TOTAL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</si>
</sst>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m/d/yy"/>
    <numFmt numFmtId="166" formatCode="[h]:mm"/>
    <numFmt numFmtId="167" formatCode="&quot;$&quot;#,##0.00"/>
    <numFmt numFmtId="168" formatCode="0.0000"/>
  </numFmts>
  <fonts count="2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Arial"/>
    </font>
    <font>
      <b/>
      <sz val="18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0"/>
      <color rgb="FFFF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Arial"/>
    </font>
    <font>
      <b/>
      <sz val="11"/>
      <color rgb="FFFF0000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10"/>
      <color rgb="FFFF0000"/>
      <name val="Arial"/>
    </font>
    <font>
      <sz val="12"/>
      <color theme="1"/>
      <name val="Calibri"/>
    </font>
    <font>
      <sz val="8"/>
      <color rgb="FFFF0000"/>
      <name val="Arial"/>
    </font>
    <font>
      <i/>
      <sz val="8"/>
      <color theme="1"/>
      <name val="Arial"/>
    </font>
    <font>
      <sz val="11"/>
      <color rgb="FFFF0000"/>
      <name val="Arial"/>
    </font>
    <font>
      <b/>
      <i/>
      <sz val="9"/>
      <color theme="1"/>
      <name val="Arial"/>
    </font>
    <font>
      <b/>
      <sz val="9"/>
      <color rgb="FF000000"/>
      <name val="Arial"/>
    </font>
    <font>
      <sz val="9"/>
      <color rgb="FF000000"/>
      <name val="Arial"/>
    </font>
    <font>
      <i/>
      <sz val="9"/>
      <color rgb="FF000000"/>
      <name val="Arial"/>
    </font>
    <font>
      <b/>
      <i/>
      <sz val="9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/>
    <xf numFmtId="0" fontId="1" fillId="0" borderId="4" xfId="0" applyFont="1" applyBorder="1"/>
    <xf numFmtId="0" fontId="8" fillId="0" borderId="0" xfId="0" applyFont="1"/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4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1" fillId="0" borderId="0" xfId="0" applyFont="1"/>
    <xf numFmtId="14" fontId="12" fillId="0" borderId="0" xfId="0" applyNumberFormat="1" applyFont="1"/>
    <xf numFmtId="14" fontId="13" fillId="0" borderId="0" xfId="0" applyNumberFormat="1" applyFont="1"/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64" fontId="15" fillId="3" borderId="10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horizontal="left" vertical="center"/>
    </xf>
    <xf numFmtId="18" fontId="15" fillId="0" borderId="11" xfId="0" applyNumberFormat="1" applyFont="1" applyBorder="1" applyAlignment="1">
      <alignment horizontal="center"/>
    </xf>
    <xf numFmtId="20" fontId="15" fillId="0" borderId="0" xfId="0" applyNumberFormat="1" applyFont="1" applyAlignment="1">
      <alignment horizontal="center"/>
    </xf>
    <xf numFmtId="0" fontId="16" fillId="4" borderId="14" xfId="0" applyFont="1" applyFill="1" applyBorder="1" applyAlignment="1"/>
    <xf numFmtId="164" fontId="15" fillId="3" borderId="10" xfId="0" applyNumberFormat="1" applyFont="1" applyFill="1" applyBorder="1" applyAlignment="1">
      <alignment horizontal="center"/>
    </xf>
    <xf numFmtId="0" fontId="15" fillId="0" borderId="0" xfId="0" applyFont="1"/>
    <xf numFmtId="0" fontId="1" fillId="3" borderId="15" xfId="0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14" fillId="0" borderId="0" xfId="0" applyFont="1"/>
    <xf numFmtId="0" fontId="15" fillId="4" borderId="14" xfId="0" applyFont="1" applyFill="1" applyBorder="1"/>
    <xf numFmtId="0" fontId="15" fillId="0" borderId="16" xfId="0" applyFont="1" applyBorder="1"/>
    <xf numFmtId="0" fontId="15" fillId="0" borderId="17" xfId="0" applyFont="1" applyBorder="1"/>
    <xf numFmtId="0" fontId="15" fillId="2" borderId="11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166" fontId="15" fillId="0" borderId="0" xfId="0" applyNumberFormat="1" applyFont="1" applyAlignment="1">
      <alignment horizontal="center"/>
    </xf>
    <xf numFmtId="0" fontId="1" fillId="0" borderId="20" xfId="0" applyFont="1" applyBorder="1"/>
    <xf numFmtId="0" fontId="17" fillId="0" borderId="2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3" xfId="0" applyFont="1" applyBorder="1"/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6" fillId="4" borderId="14" xfId="0" applyFont="1" applyFill="1" applyBorder="1"/>
    <xf numFmtId="0" fontId="1" fillId="3" borderId="15" xfId="0" applyFont="1" applyFill="1" applyBorder="1"/>
    <xf numFmtId="0" fontId="15" fillId="0" borderId="23" xfId="0" applyFont="1" applyBorder="1"/>
    <xf numFmtId="0" fontId="15" fillId="0" borderId="16" xfId="0" applyFont="1" applyBorder="1" applyAlignment="1">
      <alignment horizont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8" fontId="15" fillId="0" borderId="11" xfId="0" applyNumberFormat="1" applyFont="1" applyBorder="1" applyAlignment="1">
      <alignment horizontal="center"/>
    </xf>
    <xf numFmtId="14" fontId="15" fillId="0" borderId="23" xfId="0" applyNumberFormat="1" applyFont="1" applyBorder="1"/>
    <xf numFmtId="14" fontId="1" fillId="0" borderId="20" xfId="0" applyNumberFormat="1" applyFont="1" applyBorder="1"/>
    <xf numFmtId="0" fontId="19" fillId="0" borderId="21" xfId="0" applyFont="1" applyBorder="1"/>
    <xf numFmtId="0" fontId="1" fillId="0" borderId="25" xfId="0" applyFont="1" applyBorder="1"/>
    <xf numFmtId="0" fontId="1" fillId="4" borderId="28" xfId="0" applyFont="1" applyFill="1" applyBorder="1"/>
    <xf numFmtId="0" fontId="8" fillId="0" borderId="26" xfId="0" applyFont="1" applyBorder="1" applyAlignment="1">
      <alignment horizontal="center" vertical="center"/>
    </xf>
    <xf numFmtId="0" fontId="1" fillId="0" borderId="26" xfId="0" applyFont="1" applyBorder="1"/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left"/>
    </xf>
    <xf numFmtId="166" fontId="21" fillId="0" borderId="0" xfId="0" applyNumberFormat="1" applyFont="1" applyAlignment="1">
      <alignment horizontal="center"/>
    </xf>
    <xf numFmtId="0" fontId="17" fillId="0" borderId="0" xfId="0" applyFont="1"/>
    <xf numFmtId="0" fontId="15" fillId="0" borderId="29" xfId="0" applyFont="1" applyBorder="1"/>
    <xf numFmtId="0" fontId="15" fillId="0" borderId="30" xfId="0" applyFont="1" applyBorder="1"/>
    <xf numFmtId="167" fontId="15" fillId="4" borderId="31" xfId="0" applyNumberFormat="1" applyFont="1" applyFill="1" applyBorder="1" applyAlignment="1"/>
    <xf numFmtId="0" fontId="16" fillId="0" borderId="32" xfId="0" applyFont="1" applyBorder="1"/>
    <xf numFmtId="0" fontId="16" fillId="0" borderId="0" xfId="0" applyFont="1"/>
    <xf numFmtId="20" fontId="1" fillId="0" borderId="0" xfId="0" applyNumberFormat="1" applyFont="1"/>
    <xf numFmtId="167" fontId="1" fillId="0" borderId="0" xfId="0" applyNumberFormat="1" applyFont="1"/>
    <xf numFmtId="2" fontId="1" fillId="0" borderId="0" xfId="0" applyNumberFormat="1" applyFont="1"/>
    <xf numFmtId="168" fontId="1" fillId="0" borderId="0" xfId="0" applyNumberFormat="1" applyFont="1"/>
    <xf numFmtId="0" fontId="1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1" fillId="0" borderId="25" xfId="0" applyFont="1" applyBorder="1" applyAlignment="1">
      <alignment horizontal="center" vertical="top"/>
    </xf>
    <xf numFmtId="0" fontId="5" fillId="0" borderId="26" xfId="0" applyFont="1" applyBorder="1"/>
    <xf numFmtId="0" fontId="5" fillId="0" borderId="27" xfId="0" applyFont="1" applyBorder="1"/>
    <xf numFmtId="0" fontId="20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10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10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/>
    </xf>
    <xf numFmtId="0" fontId="5" fillId="0" borderId="22" xfId="0" applyFont="1" applyBorder="1"/>
    <xf numFmtId="0" fontId="5" fillId="0" borderId="24" xfId="0" applyFont="1" applyBorder="1"/>
    <xf numFmtId="0" fontId="9" fillId="0" borderId="23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4" xfId="0" applyFont="1" applyBorder="1"/>
    <xf numFmtId="0" fontId="5" fillId="0" borderId="20" xfId="0" applyFont="1" applyBorder="1"/>
    <xf numFmtId="0" fontId="5" fillId="0" borderId="21" xfId="0" applyFont="1" applyBorder="1"/>
    <xf numFmtId="0" fontId="15" fillId="6" borderId="12" xfId="0" applyFont="1" applyFill="1" applyBorder="1" applyAlignment="1">
      <alignment horizontal="left" vertical="center"/>
    </xf>
    <xf numFmtId="0" fontId="16" fillId="7" borderId="33" xfId="0" applyFont="1" applyFill="1" applyBorder="1" applyAlignment="1">
      <alignment horizontal="left" vertical="center"/>
    </xf>
    <xf numFmtId="0" fontId="5" fillId="0" borderId="30" xfId="0" applyFont="1" applyBorder="1"/>
    <xf numFmtId="0" fontId="5" fillId="0" borderId="34" xfId="0" applyFont="1" applyBorder="1"/>
    <xf numFmtId="7" fontId="16" fillId="7" borderId="35" xfId="0" applyNumberFormat="1" applyFont="1" applyFill="1" applyBorder="1" applyAlignment="1">
      <alignment vertical="center"/>
    </xf>
    <xf numFmtId="0" fontId="5" fillId="0" borderId="36" xfId="0" applyFont="1" applyBorder="1"/>
    <xf numFmtId="0" fontId="20" fillId="0" borderId="25" xfId="0" applyFont="1" applyBorder="1" applyAlignment="1">
      <alignment horizontal="center" vertical="center"/>
    </xf>
    <xf numFmtId="2" fontId="15" fillId="4" borderId="12" xfId="0" applyNumberFormat="1" applyFont="1" applyFill="1" applyBorder="1" applyAlignment="1">
      <alignment horizontal="right"/>
    </xf>
    <xf numFmtId="2" fontId="5" fillId="0" borderId="13" xfId="0" applyNumberFormat="1" applyFont="1" applyBorder="1"/>
    <xf numFmtId="2" fontId="18" fillId="5" borderId="12" xfId="0" applyNumberFormat="1" applyFont="1" applyFill="1" applyBorder="1" applyAlignment="1">
      <alignment horizontal="right"/>
    </xf>
    <xf numFmtId="2" fontId="21" fillId="0" borderId="22" xfId="0" applyNumberFormat="1" applyFont="1" applyBorder="1" applyAlignment="1">
      <alignment horizontal="left"/>
    </xf>
    <xf numFmtId="2" fontId="2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2</xdr:row>
      <xdr:rowOff>47625</xdr:rowOff>
    </xdr:from>
    <xdr:ext cx="26670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62650" y="533400"/>
          <a:ext cx="2667000" cy="38100"/>
          <a:chOff x="4012500" y="3780000"/>
          <a:chExt cx="26670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012500" y="3780000"/>
            <a:ext cx="2667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11</xdr:col>
      <xdr:colOff>581025</xdr:colOff>
      <xdr:row>0</xdr:row>
      <xdr:rowOff>38100</xdr:rowOff>
    </xdr:from>
    <xdr:ext cx="466725" cy="876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17400" y="3346613"/>
          <a:ext cx="457200" cy="866775"/>
        </a:xfrm>
        <a:prstGeom prst="leftBrace">
          <a:avLst>
            <a:gd name="adj1" fmla="val 8333"/>
            <a:gd name="adj2" fmla="val 56921"/>
          </a:avLst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514350</xdr:colOff>
      <xdr:row>2</xdr:row>
      <xdr:rowOff>47625</xdr:rowOff>
    </xdr:from>
    <xdr:ext cx="266700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962650" y="533400"/>
          <a:ext cx="2667000" cy="38100"/>
          <a:chOff x="4012500" y="3780000"/>
          <a:chExt cx="2667000" cy="0"/>
        </a:xfrm>
      </xdr:grpSpPr>
      <xdr:cxnSp macro="">
        <xdr:nvCxnSpPr>
          <xdr:cNvPr id="6" name="Shape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012500" y="3780000"/>
            <a:ext cx="2667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11</xdr:col>
      <xdr:colOff>581025</xdr:colOff>
      <xdr:row>0</xdr:row>
      <xdr:rowOff>38100</xdr:rowOff>
    </xdr:from>
    <xdr:ext cx="466725" cy="87630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17400" y="3346613"/>
          <a:ext cx="457200" cy="866775"/>
        </a:xfrm>
        <a:prstGeom prst="leftBrace">
          <a:avLst>
            <a:gd name="adj1" fmla="val 8333"/>
            <a:gd name="adj2" fmla="val 56921"/>
          </a:avLst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514350</xdr:colOff>
      <xdr:row>2</xdr:row>
      <xdr:rowOff>47625</xdr:rowOff>
    </xdr:from>
    <xdr:ext cx="266700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962650" y="533400"/>
          <a:ext cx="2667000" cy="38100"/>
          <a:chOff x="4012500" y="3780000"/>
          <a:chExt cx="2667000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012500" y="3780000"/>
            <a:ext cx="2667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11</xdr:col>
      <xdr:colOff>581025</xdr:colOff>
      <xdr:row>0</xdr:row>
      <xdr:rowOff>38100</xdr:rowOff>
    </xdr:from>
    <xdr:ext cx="466725" cy="8763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17400" y="3346613"/>
          <a:ext cx="457200" cy="866775"/>
        </a:xfrm>
        <a:prstGeom prst="leftBrace">
          <a:avLst>
            <a:gd name="adj1" fmla="val 8333"/>
            <a:gd name="adj2" fmla="val 56921"/>
          </a:avLst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514350</xdr:colOff>
      <xdr:row>2</xdr:row>
      <xdr:rowOff>47625</xdr:rowOff>
    </xdr:from>
    <xdr:ext cx="2667000" cy="38100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962650" y="533400"/>
          <a:ext cx="2667000" cy="38100"/>
          <a:chOff x="4012500" y="3780000"/>
          <a:chExt cx="2667000" cy="0"/>
        </a:xfrm>
      </xdr:grpSpPr>
      <xdr:cxnSp macro="">
        <xdr:nvCxnSpPr>
          <xdr:cNvPr id="12" name="Shap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12500" y="3780000"/>
            <a:ext cx="26670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11</xdr:col>
      <xdr:colOff>581025</xdr:colOff>
      <xdr:row>0</xdr:row>
      <xdr:rowOff>38100</xdr:rowOff>
    </xdr:from>
    <xdr:ext cx="466725" cy="87630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17400" y="3346613"/>
          <a:ext cx="457200" cy="866775"/>
        </a:xfrm>
        <a:prstGeom prst="leftBrace">
          <a:avLst>
            <a:gd name="adj1" fmla="val 8333"/>
            <a:gd name="adj2" fmla="val 56921"/>
          </a:avLst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209675" cy="43815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7" sqref="N7"/>
    </sheetView>
  </sheetViews>
  <sheetFormatPr defaultColWidth="14.42578125" defaultRowHeight="15" customHeight="1"/>
  <cols>
    <col min="1" max="1" width="14.85546875" customWidth="1"/>
    <col min="2" max="2" width="11.7109375" customWidth="1"/>
    <col min="3" max="4" width="11.5703125" customWidth="1"/>
    <col min="5" max="5" width="9.140625" customWidth="1"/>
    <col min="6" max="6" width="11.28515625" customWidth="1"/>
    <col min="7" max="8" width="11.5703125" customWidth="1"/>
    <col min="9" max="9" width="10" customWidth="1"/>
    <col min="10" max="10" width="9.140625" customWidth="1"/>
    <col min="11" max="11" width="9.28515625" customWidth="1"/>
    <col min="12" max="12" width="17.28515625" customWidth="1"/>
    <col min="13" max="13" width="2.5703125" customWidth="1"/>
    <col min="14" max="14" width="48.42578125" customWidth="1"/>
    <col min="15" max="15" width="2.5703125" customWidth="1"/>
    <col min="16" max="20" width="9.140625" hidden="1" customWidth="1"/>
    <col min="21" max="26" width="9.140625" customWidth="1"/>
  </cols>
  <sheetData>
    <row r="1" spans="1:26" ht="23.25">
      <c r="A1" s="1"/>
      <c r="B1" s="2"/>
      <c r="C1" s="2"/>
      <c r="D1" s="3"/>
      <c r="E1" s="4"/>
      <c r="F1" s="91" t="s">
        <v>0</v>
      </c>
      <c r="G1" s="92"/>
      <c r="H1" s="92"/>
      <c r="I1" s="92"/>
      <c r="J1" s="92"/>
      <c r="K1" s="92"/>
      <c r="L1" s="93"/>
      <c r="M1" s="5"/>
      <c r="N1" s="6" t="s">
        <v>1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>
      <c r="A2" s="9"/>
      <c r="B2" s="8"/>
      <c r="C2" s="8"/>
      <c r="D2" s="8"/>
      <c r="E2" s="10"/>
      <c r="F2" s="90"/>
      <c r="G2" s="90"/>
      <c r="H2" s="90"/>
      <c r="I2" s="90"/>
      <c r="J2" s="90"/>
      <c r="K2" s="90"/>
      <c r="L2" s="94"/>
      <c r="M2" s="11"/>
      <c r="N2" s="12" t="s">
        <v>2</v>
      </c>
      <c r="O2" s="11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9"/>
      <c r="B3" s="8"/>
      <c r="C3" s="8"/>
      <c r="D3" s="8"/>
      <c r="E3" s="8"/>
      <c r="F3" s="90"/>
      <c r="G3" s="90"/>
      <c r="H3" s="90"/>
      <c r="I3" s="90"/>
      <c r="J3" s="90"/>
      <c r="K3" s="90"/>
      <c r="L3" s="94"/>
      <c r="M3" s="8"/>
      <c r="N3" s="12" t="s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9"/>
      <c r="B4" s="8"/>
      <c r="C4" s="8"/>
      <c r="D4" s="13"/>
      <c r="E4" s="8"/>
      <c r="F4" s="90"/>
      <c r="G4" s="90"/>
      <c r="H4" s="90"/>
      <c r="I4" s="90"/>
      <c r="J4" s="90"/>
      <c r="K4" s="90"/>
      <c r="L4" s="94"/>
      <c r="M4" s="8"/>
      <c r="N4" s="12" t="s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14"/>
      <c r="B5" s="15"/>
      <c r="C5" s="15"/>
      <c r="D5" s="15"/>
      <c r="E5" s="13"/>
      <c r="F5" s="90"/>
      <c r="G5" s="90"/>
      <c r="H5" s="90"/>
      <c r="I5" s="90"/>
      <c r="J5" s="90"/>
      <c r="K5" s="90"/>
      <c r="L5" s="94"/>
      <c r="M5" s="8"/>
      <c r="N5" s="12" t="s">
        <v>5</v>
      </c>
      <c r="O5" s="8"/>
      <c r="P5" s="16"/>
      <c r="Q5" s="17"/>
      <c r="R5" s="8"/>
      <c r="S5" s="8"/>
      <c r="T5" s="8"/>
      <c r="U5" s="8"/>
      <c r="V5" s="8"/>
      <c r="W5" s="8"/>
      <c r="X5" s="8"/>
      <c r="Y5" s="8"/>
      <c r="Z5" s="8"/>
    </row>
    <row r="6" spans="1:26">
      <c r="A6" s="9"/>
      <c r="B6" s="8"/>
      <c r="C6" s="10" t="s">
        <v>6</v>
      </c>
      <c r="D6" s="8"/>
      <c r="E6" s="18"/>
      <c r="F6" s="19"/>
      <c r="G6" s="20"/>
      <c r="H6" s="8"/>
      <c r="I6" s="95" t="s">
        <v>7</v>
      </c>
      <c r="J6" s="90"/>
      <c r="K6" s="90"/>
      <c r="L6" s="94"/>
      <c r="M6" s="8"/>
      <c r="N6" s="1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21" t="s">
        <v>8</v>
      </c>
      <c r="B7" s="22" t="s">
        <v>9</v>
      </c>
      <c r="C7" s="22" t="s">
        <v>10</v>
      </c>
      <c r="D7" s="22" t="s">
        <v>11</v>
      </c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96" t="s">
        <v>12</v>
      </c>
      <c r="L7" s="97"/>
      <c r="M7" s="23"/>
      <c r="N7" s="24" t="s">
        <v>13</v>
      </c>
      <c r="O7" s="23"/>
      <c r="P7" s="16"/>
      <c r="Q7" s="25"/>
      <c r="R7" s="8"/>
      <c r="S7" s="8"/>
      <c r="T7" s="8"/>
      <c r="U7" s="8"/>
      <c r="V7" s="8"/>
      <c r="W7" s="8"/>
      <c r="X7" s="8"/>
      <c r="Y7" s="8"/>
      <c r="Z7" s="8"/>
    </row>
    <row r="8" spans="1:26" ht="15.75">
      <c r="A8" s="26"/>
      <c r="B8" s="27" t="s">
        <v>14</v>
      </c>
      <c r="C8" s="28"/>
      <c r="D8" s="56"/>
      <c r="E8" s="56"/>
      <c r="F8" s="56"/>
      <c r="G8" s="56"/>
      <c r="H8" s="56"/>
      <c r="I8" s="56"/>
      <c r="J8" s="56"/>
      <c r="K8" s="114">
        <f>((D8-C8)+ (F8-E8)+(H8-G8)+(J8-I8))*24</f>
        <v>0</v>
      </c>
      <c r="L8" s="115"/>
      <c r="M8" s="29"/>
      <c r="N8" s="30"/>
      <c r="O8" s="29"/>
      <c r="P8" s="16"/>
      <c r="Q8" s="25"/>
      <c r="R8" s="8">
        <f t="shared" ref="R8:R12" si="0">INT(K8)*24+HOUR(K8)+ROUND(MINUTE(K8)/60,2)</f>
        <v>0</v>
      </c>
      <c r="S8" s="8"/>
      <c r="T8" s="8"/>
      <c r="U8" s="8"/>
      <c r="V8" s="8"/>
      <c r="W8" s="8"/>
      <c r="X8" s="8"/>
      <c r="Y8" s="8"/>
      <c r="Z8" s="8"/>
    </row>
    <row r="9" spans="1:26">
      <c r="A9" s="31"/>
      <c r="B9" s="27" t="s">
        <v>15</v>
      </c>
      <c r="C9" s="56"/>
      <c r="D9" s="56"/>
      <c r="E9" s="56"/>
      <c r="F9" s="56"/>
      <c r="G9" s="56"/>
      <c r="H9" s="56"/>
      <c r="I9" s="56"/>
      <c r="J9" s="56"/>
      <c r="K9" s="114">
        <f>((D9-C9)+ (F9-E9)+(H9-G9)+(J9-I9))*24</f>
        <v>0</v>
      </c>
      <c r="L9" s="115"/>
      <c r="M9" s="29"/>
      <c r="N9" s="32"/>
      <c r="O9" s="29"/>
      <c r="P9" s="33"/>
      <c r="Q9" s="34"/>
      <c r="R9" s="8">
        <f t="shared" si="0"/>
        <v>0</v>
      </c>
      <c r="S9" s="8"/>
      <c r="T9" s="8"/>
      <c r="U9" s="8"/>
      <c r="V9" s="8"/>
      <c r="W9" s="8"/>
      <c r="X9" s="8"/>
      <c r="Y9" s="8"/>
      <c r="Z9" s="8"/>
    </row>
    <row r="10" spans="1:26">
      <c r="A10" s="31"/>
      <c r="B10" s="27" t="s">
        <v>16</v>
      </c>
      <c r="C10" s="56"/>
      <c r="D10" s="56"/>
      <c r="E10" s="56"/>
      <c r="F10" s="56"/>
      <c r="G10" s="56"/>
      <c r="H10" s="56"/>
      <c r="I10" s="56"/>
      <c r="J10" s="56"/>
      <c r="K10" s="114">
        <f t="shared" ref="K10:K14" si="1">((D10-C10)+ (F10-E10)+(H10-G10)+(J10-I10))*24</f>
        <v>0</v>
      </c>
      <c r="L10" s="115"/>
      <c r="M10" s="29"/>
      <c r="N10" s="35" t="s">
        <v>17</v>
      </c>
      <c r="O10" s="29"/>
      <c r="P10" s="16"/>
      <c r="Q10" s="25"/>
      <c r="R10" s="8">
        <f t="shared" si="0"/>
        <v>0</v>
      </c>
      <c r="S10" s="8"/>
      <c r="T10" s="8"/>
      <c r="U10" s="8"/>
      <c r="V10" s="8"/>
      <c r="W10" s="8"/>
      <c r="X10" s="8"/>
      <c r="Y10" s="8"/>
      <c r="Z10" s="8"/>
    </row>
    <row r="11" spans="1:26" ht="15.75">
      <c r="A11" s="31"/>
      <c r="B11" s="27" t="s">
        <v>18</v>
      </c>
      <c r="C11" s="56"/>
      <c r="D11" s="56"/>
      <c r="E11" s="56"/>
      <c r="F11" s="56"/>
      <c r="G11" s="56"/>
      <c r="H11" s="56"/>
      <c r="I11" s="56"/>
      <c r="J11" s="56"/>
      <c r="K11" s="114">
        <f t="shared" si="1"/>
        <v>0</v>
      </c>
      <c r="L11" s="115"/>
      <c r="M11" s="29"/>
      <c r="N11" s="30"/>
      <c r="O11" s="29"/>
      <c r="P11" s="16"/>
      <c r="Q11" s="25"/>
      <c r="R11" s="8">
        <f t="shared" si="0"/>
        <v>0</v>
      </c>
      <c r="S11" s="8"/>
      <c r="T11" s="8"/>
      <c r="U11" s="8"/>
      <c r="V11" s="8"/>
      <c r="W11" s="8"/>
      <c r="X11" s="8"/>
      <c r="Y11" s="8"/>
      <c r="Z11" s="8"/>
    </row>
    <row r="12" spans="1:26">
      <c r="A12" s="31"/>
      <c r="B12" s="27" t="s">
        <v>19</v>
      </c>
      <c r="C12" s="56"/>
      <c r="D12" s="56"/>
      <c r="E12" s="56"/>
      <c r="F12" s="56"/>
      <c r="G12" s="56"/>
      <c r="H12" s="56"/>
      <c r="I12" s="56"/>
      <c r="J12" s="56"/>
      <c r="K12" s="114">
        <f t="shared" si="1"/>
        <v>0</v>
      </c>
      <c r="L12" s="115"/>
      <c r="M12" s="29"/>
      <c r="N12" s="32"/>
      <c r="O12" s="29"/>
      <c r="P12" s="16"/>
      <c r="Q12" s="25"/>
      <c r="R12" s="8">
        <f t="shared" si="0"/>
        <v>0</v>
      </c>
      <c r="S12" s="8"/>
      <c r="T12" s="8"/>
      <c r="U12" s="8"/>
      <c r="V12" s="8"/>
      <c r="W12" s="8"/>
      <c r="X12" s="8"/>
      <c r="Y12" s="8"/>
      <c r="Z12" s="8"/>
    </row>
    <row r="13" spans="1:26">
      <c r="A13" s="26"/>
      <c r="B13" s="27" t="s">
        <v>20</v>
      </c>
      <c r="C13" s="56"/>
      <c r="D13" s="56"/>
      <c r="E13" s="56"/>
      <c r="F13" s="56"/>
      <c r="G13" s="56"/>
      <c r="H13" s="56"/>
      <c r="I13" s="56"/>
      <c r="J13" s="56"/>
      <c r="K13" s="114">
        <f t="shared" si="1"/>
        <v>0</v>
      </c>
      <c r="L13" s="115"/>
      <c r="M13" s="29"/>
      <c r="N13" s="35"/>
      <c r="O13" s="29"/>
      <c r="P13" s="16"/>
      <c r="Q13" s="17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26"/>
      <c r="B14" s="27" t="s">
        <v>21</v>
      </c>
      <c r="C14" s="56"/>
      <c r="D14" s="56"/>
      <c r="E14" s="56"/>
      <c r="F14" s="56"/>
      <c r="G14" s="56"/>
      <c r="H14" s="56"/>
      <c r="I14" s="56"/>
      <c r="J14" s="56"/>
      <c r="K14" s="114">
        <f t="shared" si="1"/>
        <v>0</v>
      </c>
      <c r="L14" s="115"/>
      <c r="M14" s="29"/>
      <c r="N14" s="36"/>
      <c r="O14" s="29"/>
      <c r="P14" s="16"/>
      <c r="Q14" s="25"/>
      <c r="R14" s="8">
        <f t="shared" ref="R14:R16" si="2">INT(K14)*24+HOUR(K14)+ROUND(MINUTE(K14)/60,2)</f>
        <v>0</v>
      </c>
      <c r="S14" s="8"/>
      <c r="T14" s="8"/>
      <c r="U14" s="8"/>
      <c r="V14" s="8"/>
      <c r="W14" s="8"/>
      <c r="X14" s="8"/>
      <c r="Y14" s="8"/>
      <c r="Z14" s="8"/>
    </row>
    <row r="15" spans="1:26">
      <c r="A15" s="52"/>
      <c r="B15" s="53"/>
      <c r="C15" s="37"/>
      <c r="D15" s="38"/>
      <c r="E15" s="39" t="s">
        <v>22</v>
      </c>
      <c r="F15" s="39"/>
      <c r="G15" s="39"/>
      <c r="H15" s="39"/>
      <c r="I15" s="40"/>
      <c r="J15" s="41"/>
      <c r="K15" s="114">
        <f>SUM(K8:L14)</f>
        <v>0</v>
      </c>
      <c r="L15" s="115"/>
      <c r="M15" s="42"/>
      <c r="N15" s="32"/>
      <c r="O15" s="42"/>
      <c r="P15" s="16">
        <f>HOUR(K15)</f>
        <v>0</v>
      </c>
      <c r="Q15" s="25">
        <f>MINUTE(K15)</f>
        <v>0</v>
      </c>
      <c r="R15" s="8">
        <f t="shared" si="2"/>
        <v>0</v>
      </c>
      <c r="S15" s="8"/>
      <c r="T15" s="8"/>
      <c r="U15" s="8"/>
      <c r="V15" s="8"/>
      <c r="W15" s="8"/>
      <c r="X15" s="8"/>
      <c r="Y15" s="8"/>
      <c r="Z15" s="8"/>
    </row>
    <row r="16" spans="1:26">
      <c r="A16" s="43"/>
      <c r="B16" s="45"/>
      <c r="C16" s="44"/>
      <c r="D16" s="45"/>
      <c r="E16" s="46"/>
      <c r="F16" s="46"/>
      <c r="G16" s="46"/>
      <c r="H16" s="46"/>
      <c r="I16" s="46"/>
      <c r="J16" s="46"/>
      <c r="K16" s="46"/>
      <c r="L16" s="47"/>
      <c r="M16" s="8"/>
      <c r="N16" s="35" t="s">
        <v>23</v>
      </c>
      <c r="O16" s="8"/>
      <c r="P16" s="16"/>
      <c r="Q16" s="25"/>
      <c r="R16" s="8">
        <f t="shared" si="2"/>
        <v>0</v>
      </c>
      <c r="S16" s="8"/>
      <c r="T16" s="8"/>
      <c r="U16" s="8"/>
      <c r="V16" s="8"/>
      <c r="W16" s="8"/>
      <c r="X16" s="8"/>
      <c r="Y16" s="8"/>
      <c r="Z16" s="8"/>
    </row>
    <row r="17" spans="1:26" ht="15.75">
      <c r="A17" s="48"/>
      <c r="B17" s="49" t="s">
        <v>9</v>
      </c>
      <c r="C17" s="49" t="s">
        <v>10</v>
      </c>
      <c r="D17" s="49" t="s">
        <v>11</v>
      </c>
      <c r="E17" s="49" t="s">
        <v>10</v>
      </c>
      <c r="F17" s="49" t="s">
        <v>11</v>
      </c>
      <c r="G17" s="49" t="s">
        <v>10</v>
      </c>
      <c r="H17" s="49" t="s">
        <v>11</v>
      </c>
      <c r="I17" s="49" t="s">
        <v>10</v>
      </c>
      <c r="J17" s="49" t="s">
        <v>11</v>
      </c>
      <c r="K17" s="84" t="s">
        <v>12</v>
      </c>
      <c r="L17" s="85"/>
      <c r="M17" s="23"/>
      <c r="N17" s="30"/>
      <c r="O17" s="23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26"/>
      <c r="B18" s="27" t="s">
        <v>14</v>
      </c>
      <c r="C18" s="56"/>
      <c r="D18" s="56"/>
      <c r="E18" s="56"/>
      <c r="F18" s="56"/>
      <c r="G18" s="56"/>
      <c r="H18" s="56"/>
      <c r="I18" s="56"/>
      <c r="J18" s="56"/>
      <c r="K18" s="114">
        <f t="shared" ref="K18" si="3">((D18-C18)+ (F18-E18)+(H18-G18)+(J18-I18))*24</f>
        <v>0</v>
      </c>
      <c r="L18" s="115"/>
      <c r="M18" s="29"/>
      <c r="N18" s="32"/>
      <c r="O18" s="29"/>
      <c r="P18" s="16"/>
      <c r="Q18" s="25"/>
      <c r="R18" s="8">
        <f t="shared" ref="R18:R25" si="4">INT(K18)*24+HOUR(K18)+ROUND(MINUTE(K18)/60,2)</f>
        <v>0</v>
      </c>
      <c r="S18" s="8"/>
      <c r="T18" s="8" t="s">
        <v>24</v>
      </c>
      <c r="U18" s="8"/>
      <c r="V18" s="8"/>
      <c r="W18" s="8"/>
      <c r="X18" s="8"/>
      <c r="Y18" s="8"/>
      <c r="Z18" s="8"/>
    </row>
    <row r="19" spans="1:26">
      <c r="A19" s="31"/>
      <c r="B19" s="27" t="s">
        <v>15</v>
      </c>
      <c r="C19" s="56"/>
      <c r="D19" s="56"/>
      <c r="E19" s="56"/>
      <c r="F19" s="56"/>
      <c r="G19" s="56"/>
      <c r="H19" s="56"/>
      <c r="I19" s="56"/>
      <c r="J19" s="56"/>
      <c r="K19" s="114">
        <f t="shared" ref="K19:K24" si="5">((D19-C19)+ (F19-E19)+(H19-G19)+(J19-I19))*24</f>
        <v>0</v>
      </c>
      <c r="L19" s="115"/>
      <c r="M19" s="29"/>
      <c r="N19" s="35" t="s">
        <v>25</v>
      </c>
      <c r="O19" s="29"/>
      <c r="P19" s="16"/>
      <c r="Q19" s="25"/>
      <c r="R19" s="8">
        <f t="shared" si="4"/>
        <v>0</v>
      </c>
      <c r="S19" s="8"/>
      <c r="T19" s="8" t="s">
        <v>16</v>
      </c>
      <c r="U19" s="8"/>
      <c r="V19" s="8"/>
      <c r="W19" s="8"/>
      <c r="X19" s="8"/>
      <c r="Y19" s="8"/>
      <c r="Z19" s="8"/>
    </row>
    <row r="20" spans="1:26" ht="15.75">
      <c r="A20" s="26"/>
      <c r="B20" s="27" t="s">
        <v>16</v>
      </c>
      <c r="C20" s="56"/>
      <c r="D20" s="56"/>
      <c r="E20" s="56"/>
      <c r="F20" s="56"/>
      <c r="G20" s="56"/>
      <c r="H20" s="56"/>
      <c r="I20" s="56"/>
      <c r="J20" s="56"/>
      <c r="K20" s="114">
        <f t="shared" si="5"/>
        <v>0</v>
      </c>
      <c r="L20" s="115"/>
      <c r="M20" s="29"/>
      <c r="N20" s="50"/>
      <c r="O20" s="29"/>
      <c r="P20" s="16"/>
      <c r="Q20" s="25"/>
      <c r="R20" s="8">
        <f t="shared" si="4"/>
        <v>0</v>
      </c>
      <c r="S20" s="8"/>
      <c r="T20" s="51"/>
      <c r="U20" s="8"/>
      <c r="V20" s="8"/>
      <c r="W20" s="8"/>
      <c r="X20" s="8"/>
      <c r="Y20" s="8"/>
      <c r="Z20" s="8"/>
    </row>
    <row r="21" spans="1:26" ht="15.75" customHeight="1">
      <c r="A21" s="31"/>
      <c r="B21" s="27" t="s">
        <v>18</v>
      </c>
      <c r="C21" s="56"/>
      <c r="D21" s="56"/>
      <c r="E21" s="56"/>
      <c r="F21" s="56"/>
      <c r="G21" s="56"/>
      <c r="H21" s="56"/>
      <c r="I21" s="56"/>
      <c r="J21" s="56"/>
      <c r="K21" s="114">
        <f t="shared" si="5"/>
        <v>0</v>
      </c>
      <c r="L21" s="115"/>
      <c r="M21" s="29"/>
      <c r="N21" s="8"/>
      <c r="O21" s="29"/>
      <c r="P21" s="8"/>
      <c r="Q21" s="8"/>
      <c r="R21" s="8">
        <f t="shared" si="4"/>
        <v>0</v>
      </c>
      <c r="S21" s="8"/>
      <c r="T21" s="8" t="s">
        <v>18</v>
      </c>
      <c r="U21" s="8"/>
      <c r="V21" s="8"/>
      <c r="W21" s="8"/>
      <c r="X21" s="8"/>
      <c r="Y21" s="8"/>
      <c r="Z21" s="8"/>
    </row>
    <row r="22" spans="1:26" ht="15.75" customHeight="1">
      <c r="A22" s="31"/>
      <c r="B22" s="27" t="s">
        <v>19</v>
      </c>
      <c r="C22" s="56"/>
      <c r="D22" s="56"/>
      <c r="E22" s="56"/>
      <c r="F22" s="56"/>
      <c r="G22" s="56"/>
      <c r="H22" s="56"/>
      <c r="I22" s="56"/>
      <c r="J22" s="56"/>
      <c r="K22" s="114">
        <f t="shared" si="5"/>
        <v>0</v>
      </c>
      <c r="L22" s="115"/>
      <c r="M22" s="29"/>
      <c r="N22" s="98" t="s">
        <v>26</v>
      </c>
      <c r="O22" s="29"/>
      <c r="P22" s="16"/>
      <c r="Q22" s="25"/>
      <c r="R22" s="8">
        <f t="shared" si="4"/>
        <v>0</v>
      </c>
      <c r="S22" s="8"/>
      <c r="T22" s="8" t="s">
        <v>19</v>
      </c>
      <c r="U22" s="8"/>
      <c r="V22" s="8"/>
      <c r="W22" s="8"/>
      <c r="X22" s="8"/>
      <c r="Y22" s="8"/>
      <c r="Z22" s="8"/>
    </row>
    <row r="23" spans="1:26" ht="15.75" customHeight="1">
      <c r="A23" s="26"/>
      <c r="B23" s="27" t="s">
        <v>20</v>
      </c>
      <c r="C23" s="56"/>
      <c r="D23" s="56"/>
      <c r="E23" s="56"/>
      <c r="F23" s="56"/>
      <c r="G23" s="56"/>
      <c r="H23" s="56"/>
      <c r="I23" s="56"/>
      <c r="J23" s="56"/>
      <c r="K23" s="114">
        <f t="shared" si="5"/>
        <v>0</v>
      </c>
      <c r="L23" s="115"/>
      <c r="M23" s="29"/>
      <c r="N23" s="90"/>
      <c r="O23" s="29"/>
      <c r="P23" s="16"/>
      <c r="Q23" s="25"/>
      <c r="R23" s="8">
        <f t="shared" si="4"/>
        <v>0</v>
      </c>
      <c r="S23" s="8"/>
      <c r="T23" s="8" t="s">
        <v>20</v>
      </c>
      <c r="U23" s="8"/>
      <c r="V23" s="8"/>
      <c r="W23" s="8"/>
      <c r="X23" s="8"/>
      <c r="Y23" s="8"/>
      <c r="Z23" s="8"/>
    </row>
    <row r="24" spans="1:26" ht="15.75" customHeight="1">
      <c r="A24" s="26"/>
      <c r="B24" s="27" t="s">
        <v>21</v>
      </c>
      <c r="C24" s="56"/>
      <c r="D24" s="56"/>
      <c r="E24" s="56"/>
      <c r="F24" s="56"/>
      <c r="G24" s="56"/>
      <c r="H24" s="56"/>
      <c r="I24" s="56"/>
      <c r="J24" s="56"/>
      <c r="K24" s="114">
        <f t="shared" si="5"/>
        <v>0</v>
      </c>
      <c r="L24" s="115"/>
      <c r="M24" s="29"/>
      <c r="N24" s="8"/>
      <c r="O24" s="29"/>
      <c r="P24" s="16"/>
      <c r="Q24" s="25"/>
      <c r="R24" s="8">
        <f t="shared" si="4"/>
        <v>0</v>
      </c>
      <c r="S24" s="8"/>
      <c r="T24" s="8" t="s">
        <v>21</v>
      </c>
      <c r="U24" s="8"/>
      <c r="V24" s="8"/>
      <c r="W24" s="8"/>
      <c r="X24" s="8"/>
      <c r="Y24" s="8"/>
      <c r="Z24" s="8"/>
    </row>
    <row r="25" spans="1:26" ht="15.75" customHeight="1">
      <c r="A25" s="52"/>
      <c r="B25" s="53"/>
      <c r="C25" s="37"/>
      <c r="D25" s="38"/>
      <c r="E25" s="99" t="s">
        <v>27</v>
      </c>
      <c r="F25" s="100"/>
      <c r="G25" s="100"/>
      <c r="H25" s="100"/>
      <c r="I25" s="100"/>
      <c r="J25" s="101"/>
      <c r="K25" s="116">
        <f>SUM(K18:L24)</f>
        <v>0</v>
      </c>
      <c r="L25" s="115"/>
      <c r="M25" s="42"/>
      <c r="N25" s="86"/>
      <c r="O25" s="42"/>
      <c r="P25" s="16">
        <f>HOUR(K25)</f>
        <v>0</v>
      </c>
      <c r="Q25" s="25">
        <f>MINUTE(K25)</f>
        <v>0</v>
      </c>
      <c r="R25" s="8">
        <f t="shared" si="4"/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43"/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7"/>
      <c r="M26" s="8"/>
      <c r="N26" s="87"/>
      <c r="O26" s="8"/>
      <c r="P26" s="16"/>
      <c r="Q26" s="25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48"/>
      <c r="B27" s="49" t="s">
        <v>9</v>
      </c>
      <c r="C27" s="49" t="s">
        <v>10</v>
      </c>
      <c r="D27" s="49" t="s">
        <v>11</v>
      </c>
      <c r="E27" s="49" t="s">
        <v>10</v>
      </c>
      <c r="F27" s="49" t="s">
        <v>11</v>
      </c>
      <c r="G27" s="49" t="s">
        <v>10</v>
      </c>
      <c r="H27" s="49" t="s">
        <v>11</v>
      </c>
      <c r="I27" s="49" t="s">
        <v>10</v>
      </c>
      <c r="J27" s="49" t="s">
        <v>11</v>
      </c>
      <c r="K27" s="84" t="s">
        <v>12</v>
      </c>
      <c r="L27" s="85"/>
      <c r="M27" s="23"/>
      <c r="N27" s="87"/>
      <c r="O27" s="23"/>
      <c r="P27" s="16"/>
      <c r="Q27" s="25"/>
      <c r="R27" s="8"/>
      <c r="S27" s="10"/>
      <c r="T27" s="8"/>
      <c r="U27" s="8"/>
      <c r="V27" s="8"/>
      <c r="W27" s="8"/>
      <c r="X27" s="8"/>
      <c r="Y27" s="8"/>
      <c r="Z27" s="8"/>
    </row>
    <row r="28" spans="1:26" ht="15.75" customHeight="1">
      <c r="A28" s="54"/>
      <c r="B28" s="27" t="s">
        <v>14</v>
      </c>
      <c r="C28" s="56"/>
      <c r="D28" s="56"/>
      <c r="E28" s="56"/>
      <c r="F28" s="56"/>
      <c r="G28" s="56"/>
      <c r="H28" s="56"/>
      <c r="I28" s="56"/>
      <c r="J28" s="56"/>
      <c r="K28" s="114">
        <f t="shared" ref="K28" si="6">((D28-C28)+ (F28-E28)+(H28-G28)+(J28-I28))*24</f>
        <v>0</v>
      </c>
      <c r="L28" s="115"/>
      <c r="M28" s="29"/>
      <c r="N28" s="87"/>
      <c r="O28" s="29"/>
      <c r="P28" s="8"/>
      <c r="Q28" s="8"/>
      <c r="R28" s="8">
        <f t="shared" ref="R28:R35" si="7">INT(K28)*24+HOUR(K28)+ROUND(MINUTE(K28)/60,2)</f>
        <v>0</v>
      </c>
      <c r="S28" s="10"/>
      <c r="T28" s="8"/>
      <c r="U28" s="8"/>
      <c r="V28" s="8"/>
      <c r="W28" s="8"/>
      <c r="X28" s="8"/>
      <c r="Y28" s="8"/>
      <c r="Z28" s="8"/>
    </row>
    <row r="29" spans="1:26" ht="15.75" customHeight="1">
      <c r="A29" s="54"/>
      <c r="B29" s="27" t="s">
        <v>15</v>
      </c>
      <c r="C29" s="56"/>
      <c r="D29" s="56"/>
      <c r="E29" s="56"/>
      <c r="F29" s="56"/>
      <c r="G29" s="56"/>
      <c r="H29" s="56"/>
      <c r="I29" s="56"/>
      <c r="J29" s="56"/>
      <c r="K29" s="114">
        <f t="shared" ref="K29:K34" si="8">((D29-C29)+ (F29-E29)+(H29-G29)+(J29-I29))*24</f>
        <v>0</v>
      </c>
      <c r="L29" s="115"/>
      <c r="M29" s="29"/>
      <c r="N29" s="87"/>
      <c r="O29" s="29"/>
      <c r="P29" s="16"/>
      <c r="Q29" s="25"/>
      <c r="R29" s="8">
        <f t="shared" si="7"/>
        <v>0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54"/>
      <c r="B30" s="27" t="s">
        <v>16</v>
      </c>
      <c r="C30" s="56"/>
      <c r="D30" s="56"/>
      <c r="E30" s="56"/>
      <c r="F30" s="56"/>
      <c r="G30" s="56"/>
      <c r="H30" s="56"/>
      <c r="I30" s="56"/>
      <c r="J30" s="56"/>
      <c r="K30" s="114">
        <f t="shared" si="8"/>
        <v>0</v>
      </c>
      <c r="L30" s="115"/>
      <c r="M30" s="29"/>
      <c r="N30" s="87"/>
      <c r="O30" s="29"/>
      <c r="P30" s="16"/>
      <c r="Q30" s="25"/>
      <c r="R30" s="8">
        <f t="shared" si="7"/>
        <v>0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55"/>
      <c r="B31" s="27" t="s">
        <v>18</v>
      </c>
      <c r="C31" s="56"/>
      <c r="D31" s="56"/>
      <c r="E31" s="56"/>
      <c r="F31" s="56"/>
      <c r="G31" s="56"/>
      <c r="H31" s="56"/>
      <c r="I31" s="56"/>
      <c r="J31" s="56"/>
      <c r="K31" s="114">
        <f t="shared" si="8"/>
        <v>0</v>
      </c>
      <c r="L31" s="115"/>
      <c r="M31" s="29"/>
      <c r="N31" s="87"/>
      <c r="O31" s="29"/>
      <c r="P31" s="16"/>
      <c r="Q31" s="25"/>
      <c r="R31" s="8">
        <f t="shared" si="7"/>
        <v>0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55"/>
      <c r="B32" s="27" t="s">
        <v>19</v>
      </c>
      <c r="C32" s="56"/>
      <c r="D32" s="56"/>
      <c r="E32" s="56"/>
      <c r="F32" s="56"/>
      <c r="G32" s="56"/>
      <c r="H32" s="56"/>
      <c r="I32" s="56"/>
      <c r="J32" s="56"/>
      <c r="K32" s="114">
        <f t="shared" si="8"/>
        <v>0</v>
      </c>
      <c r="L32" s="115"/>
      <c r="M32" s="29"/>
      <c r="N32" s="87"/>
      <c r="O32" s="29"/>
      <c r="P32" s="8"/>
      <c r="Q32" s="8"/>
      <c r="R32" s="8">
        <f t="shared" si="7"/>
        <v>0</v>
      </c>
      <c r="S32" s="51"/>
      <c r="T32" s="51"/>
      <c r="U32" s="8"/>
      <c r="V32" s="8"/>
      <c r="W32" s="8"/>
      <c r="X32" s="8"/>
      <c r="Y32" s="8"/>
      <c r="Z32" s="8"/>
    </row>
    <row r="33" spans="1:26" ht="15.75" customHeight="1">
      <c r="A33" s="26"/>
      <c r="B33" s="27" t="s">
        <v>20</v>
      </c>
      <c r="C33" s="56"/>
      <c r="D33" s="56"/>
      <c r="E33" s="56"/>
      <c r="F33" s="56"/>
      <c r="G33" s="56"/>
      <c r="H33" s="56"/>
      <c r="I33" s="56"/>
      <c r="J33" s="56"/>
      <c r="K33" s="114">
        <f t="shared" si="8"/>
        <v>0</v>
      </c>
      <c r="L33" s="115"/>
      <c r="M33" s="29"/>
      <c r="N33" s="87"/>
      <c r="O33" s="29"/>
      <c r="P33" s="16"/>
      <c r="Q33" s="25"/>
      <c r="R33" s="8">
        <f t="shared" si="7"/>
        <v>0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26"/>
      <c r="B34" s="27" t="s">
        <v>21</v>
      </c>
      <c r="C34" s="56"/>
      <c r="D34" s="56"/>
      <c r="E34" s="56"/>
      <c r="F34" s="56"/>
      <c r="G34" s="56"/>
      <c r="H34" s="56"/>
      <c r="I34" s="56"/>
      <c r="J34" s="56"/>
      <c r="K34" s="114">
        <f t="shared" si="8"/>
        <v>0</v>
      </c>
      <c r="L34" s="115"/>
      <c r="M34" s="29"/>
      <c r="N34" s="87"/>
      <c r="O34" s="29"/>
      <c r="P34" s="16"/>
      <c r="Q34" s="25"/>
      <c r="R34" s="8">
        <f t="shared" si="7"/>
        <v>0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57"/>
      <c r="B35" s="53"/>
      <c r="C35" s="37"/>
      <c r="D35" s="38"/>
      <c r="E35" s="99" t="s">
        <v>28</v>
      </c>
      <c r="F35" s="100"/>
      <c r="G35" s="100"/>
      <c r="H35" s="100"/>
      <c r="I35" s="100"/>
      <c r="J35" s="101"/>
      <c r="K35" s="116">
        <f>SUM(K28:K34)</f>
        <v>0</v>
      </c>
      <c r="L35" s="115"/>
      <c r="M35" s="42"/>
      <c r="N35" s="87"/>
      <c r="O35" s="42"/>
      <c r="P35" s="16">
        <f>HOUR(K35)</f>
        <v>0</v>
      </c>
      <c r="Q35" s="25">
        <f>MINUTE(K35)</f>
        <v>0</v>
      </c>
      <c r="R35" s="8">
        <f t="shared" si="7"/>
        <v>0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58"/>
      <c r="B36" s="45"/>
      <c r="C36" s="59"/>
      <c r="D36" s="45"/>
      <c r="E36" s="46"/>
      <c r="F36" s="46"/>
      <c r="G36" s="46"/>
      <c r="H36" s="46"/>
      <c r="I36" s="46"/>
      <c r="J36" s="46"/>
      <c r="K36" s="46"/>
      <c r="L36" s="47"/>
      <c r="M36" s="8"/>
      <c r="N36" s="88"/>
      <c r="O36" s="8"/>
      <c r="P36" s="16"/>
      <c r="Q36" s="25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48"/>
      <c r="B37" s="49" t="s">
        <v>9</v>
      </c>
      <c r="C37" s="49" t="s">
        <v>10</v>
      </c>
      <c r="D37" s="49" t="s">
        <v>11</v>
      </c>
      <c r="E37" s="49" t="s">
        <v>10</v>
      </c>
      <c r="F37" s="49" t="s">
        <v>11</v>
      </c>
      <c r="G37" s="49" t="s">
        <v>10</v>
      </c>
      <c r="H37" s="49" t="s">
        <v>11</v>
      </c>
      <c r="I37" s="49" t="s">
        <v>10</v>
      </c>
      <c r="J37" s="49" t="s">
        <v>11</v>
      </c>
      <c r="K37" s="84" t="s">
        <v>12</v>
      </c>
      <c r="L37" s="85"/>
      <c r="M37" s="23"/>
      <c r="N37" s="89"/>
      <c r="O37" s="23"/>
      <c r="P37" s="16"/>
      <c r="Q37" s="25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54"/>
      <c r="B38" s="27" t="s">
        <v>14</v>
      </c>
      <c r="C38" s="56"/>
      <c r="D38" s="56"/>
      <c r="E38" s="56"/>
      <c r="F38" s="56"/>
      <c r="G38" s="56"/>
      <c r="H38" s="56"/>
      <c r="I38" s="56"/>
      <c r="J38" s="56"/>
      <c r="K38" s="114">
        <f t="shared" ref="K38" si="9">((D38-C38)+ (F38-E38)+(H38-G38)+(J38-I38))*24</f>
        <v>0</v>
      </c>
      <c r="L38" s="115"/>
      <c r="M38" s="29"/>
      <c r="N38" s="90"/>
      <c r="O38" s="29"/>
      <c r="P38" s="16"/>
      <c r="Q38" s="25"/>
      <c r="R38" s="8">
        <f t="shared" ref="R38:R45" si="10">INT(K38)*24+HOUR(K38)+ROUND(MINUTE(K38)/60,2)</f>
        <v>0</v>
      </c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55"/>
      <c r="B39" s="27" t="s">
        <v>15</v>
      </c>
      <c r="C39" s="56"/>
      <c r="D39" s="56"/>
      <c r="E39" s="56"/>
      <c r="F39" s="56"/>
      <c r="G39" s="56"/>
      <c r="H39" s="56"/>
      <c r="I39" s="56"/>
      <c r="J39" s="56"/>
      <c r="K39" s="114">
        <f t="shared" ref="K39:K44" si="11">((D39-C39)+ (F39-E39)+(H39-G39)+(J39-I39))*24</f>
        <v>0</v>
      </c>
      <c r="L39" s="115"/>
      <c r="M39" s="29"/>
      <c r="N39" s="60"/>
      <c r="O39" s="29"/>
      <c r="P39" s="8"/>
      <c r="Q39" s="8"/>
      <c r="R39" s="8">
        <f t="shared" si="10"/>
        <v>0</v>
      </c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55"/>
      <c r="B40" s="27" t="s">
        <v>16</v>
      </c>
      <c r="C40" s="56"/>
      <c r="D40" s="56"/>
      <c r="E40" s="56"/>
      <c r="F40" s="56"/>
      <c r="G40" s="56"/>
      <c r="H40" s="56"/>
      <c r="I40" s="56"/>
      <c r="J40" s="56"/>
      <c r="K40" s="114">
        <f t="shared" si="11"/>
        <v>0</v>
      </c>
      <c r="L40" s="115"/>
      <c r="M40" s="29"/>
      <c r="N40" s="61"/>
      <c r="O40" s="29"/>
      <c r="P40" s="16"/>
      <c r="Q40" s="25"/>
      <c r="R40" s="8">
        <f t="shared" si="10"/>
        <v>0</v>
      </c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55"/>
      <c r="B41" s="27" t="s">
        <v>18</v>
      </c>
      <c r="C41" s="56"/>
      <c r="D41" s="56"/>
      <c r="E41" s="56"/>
      <c r="F41" s="56"/>
      <c r="G41" s="56"/>
      <c r="H41" s="56"/>
      <c r="I41" s="56"/>
      <c r="J41" s="56"/>
      <c r="K41" s="114">
        <f t="shared" si="11"/>
        <v>0</v>
      </c>
      <c r="L41" s="115"/>
      <c r="M41" s="29"/>
      <c r="N41" s="62" t="s">
        <v>29</v>
      </c>
      <c r="O41" s="29"/>
      <c r="P41" s="16"/>
      <c r="Q41" s="25"/>
      <c r="R41" s="8">
        <f t="shared" si="10"/>
        <v>0</v>
      </c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55"/>
      <c r="B42" s="27" t="s">
        <v>19</v>
      </c>
      <c r="C42" s="56"/>
      <c r="D42" s="56"/>
      <c r="E42" s="56"/>
      <c r="F42" s="56"/>
      <c r="G42" s="56"/>
      <c r="H42" s="56"/>
      <c r="I42" s="56"/>
      <c r="J42" s="56"/>
      <c r="K42" s="114">
        <f t="shared" si="11"/>
        <v>0</v>
      </c>
      <c r="L42" s="115"/>
      <c r="M42" s="29"/>
      <c r="N42" s="63"/>
      <c r="O42" s="29"/>
      <c r="P42" s="16"/>
      <c r="Q42" s="25"/>
      <c r="R42" s="8">
        <f t="shared" si="10"/>
        <v>0</v>
      </c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64"/>
      <c r="B43" s="27" t="s">
        <v>20</v>
      </c>
      <c r="C43" s="56"/>
      <c r="D43" s="56"/>
      <c r="E43" s="56"/>
      <c r="F43" s="56"/>
      <c r="G43" s="56"/>
      <c r="H43" s="56"/>
      <c r="I43" s="56"/>
      <c r="J43" s="56"/>
      <c r="K43" s="114">
        <f t="shared" si="11"/>
        <v>0</v>
      </c>
      <c r="L43" s="115"/>
      <c r="M43" s="29"/>
      <c r="N43" s="61"/>
      <c r="O43" s="29"/>
      <c r="P43" s="8"/>
      <c r="Q43" s="8"/>
      <c r="R43" s="8">
        <f t="shared" si="10"/>
        <v>0</v>
      </c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65"/>
      <c r="B44" s="27" t="s">
        <v>21</v>
      </c>
      <c r="C44" s="56"/>
      <c r="D44" s="56"/>
      <c r="E44" s="56"/>
      <c r="F44" s="56"/>
      <c r="G44" s="56"/>
      <c r="H44" s="56"/>
      <c r="I44" s="56"/>
      <c r="J44" s="56"/>
      <c r="K44" s="114">
        <f t="shared" si="11"/>
        <v>0</v>
      </c>
      <c r="L44" s="115"/>
      <c r="M44" s="66"/>
      <c r="N44" s="67" t="s">
        <v>30</v>
      </c>
      <c r="O44" s="66"/>
      <c r="P44" s="16"/>
      <c r="Q44" s="25"/>
      <c r="R44" s="8">
        <f t="shared" si="10"/>
        <v>0</v>
      </c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57"/>
      <c r="B45" s="53"/>
      <c r="C45" s="37"/>
      <c r="D45" s="38"/>
      <c r="E45" s="99" t="s">
        <v>31</v>
      </c>
      <c r="F45" s="100"/>
      <c r="G45" s="100"/>
      <c r="H45" s="100"/>
      <c r="I45" s="100"/>
      <c r="J45" s="101"/>
      <c r="K45" s="116">
        <f>SUM(K38:L44)</f>
        <v>0</v>
      </c>
      <c r="L45" s="115"/>
      <c r="M45" s="42"/>
      <c r="N45" s="8"/>
      <c r="O45" s="42"/>
      <c r="P45" s="16">
        <f>HOUR(K45)</f>
        <v>0</v>
      </c>
      <c r="Q45" s="25">
        <f>MINUTE(K45)</f>
        <v>0</v>
      </c>
      <c r="R45" s="8">
        <f t="shared" si="10"/>
        <v>0</v>
      </c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43"/>
      <c r="B46" s="45"/>
      <c r="C46" s="45"/>
      <c r="D46" s="45"/>
      <c r="E46" s="46"/>
      <c r="F46" s="46"/>
      <c r="G46" s="46"/>
      <c r="H46" s="46"/>
      <c r="I46" s="46"/>
      <c r="J46" s="46"/>
      <c r="K46" s="46"/>
      <c r="L46" s="47"/>
      <c r="M46" s="8"/>
      <c r="N46" s="8"/>
      <c r="O46" s="8"/>
      <c r="P46" s="16"/>
      <c r="Q46" s="25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48"/>
      <c r="B47" s="49" t="s">
        <v>9</v>
      </c>
      <c r="C47" s="49" t="s">
        <v>10</v>
      </c>
      <c r="D47" s="49" t="s">
        <v>11</v>
      </c>
      <c r="E47" s="49" t="s">
        <v>10</v>
      </c>
      <c r="F47" s="49" t="s">
        <v>11</v>
      </c>
      <c r="G47" s="49" t="s">
        <v>10</v>
      </c>
      <c r="H47" s="49" t="s">
        <v>11</v>
      </c>
      <c r="I47" s="49" t="s">
        <v>10</v>
      </c>
      <c r="J47" s="49" t="s">
        <v>11</v>
      </c>
      <c r="K47" s="84" t="s">
        <v>12</v>
      </c>
      <c r="L47" s="85"/>
      <c r="M47" s="23"/>
      <c r="N47" s="113" t="s">
        <v>32</v>
      </c>
      <c r="O47" s="23"/>
      <c r="P47" s="16"/>
      <c r="Q47" s="25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54"/>
      <c r="B48" s="27" t="s">
        <v>14</v>
      </c>
      <c r="C48" s="56"/>
      <c r="D48" s="56"/>
      <c r="E48" s="56"/>
      <c r="F48" s="56"/>
      <c r="G48" s="56"/>
      <c r="H48" s="56"/>
      <c r="I48" s="56"/>
      <c r="J48" s="56"/>
      <c r="K48" s="114">
        <f t="shared" ref="K48" si="12">((D48-C48)+ (F48-E48)+(H48-G48)+(J48-I48))*24</f>
        <v>0</v>
      </c>
      <c r="L48" s="115"/>
      <c r="M48" s="29"/>
      <c r="N48" s="87"/>
      <c r="O48" s="29"/>
      <c r="P48" s="16"/>
      <c r="Q48" s="25"/>
      <c r="R48" s="8">
        <f t="shared" ref="R48:R55" si="13">INT(K48)*24+HOUR(K48)+ROUND(MINUTE(K48)/60,2)</f>
        <v>0</v>
      </c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54"/>
      <c r="B49" s="27" t="s">
        <v>15</v>
      </c>
      <c r="C49" s="56"/>
      <c r="D49" s="56"/>
      <c r="E49" s="56"/>
      <c r="F49" s="56"/>
      <c r="G49" s="56"/>
      <c r="H49" s="56"/>
      <c r="I49" s="56"/>
      <c r="J49" s="56"/>
      <c r="K49" s="114">
        <f t="shared" ref="K49:K54" si="14">((D49-C49)+ (F49-E49)+(H49-G49)+(J49-I49))*24</f>
        <v>0</v>
      </c>
      <c r="L49" s="115"/>
      <c r="M49" s="29"/>
      <c r="N49" s="87"/>
      <c r="O49" s="29"/>
      <c r="P49" s="16"/>
      <c r="Q49" s="25"/>
      <c r="R49" s="8">
        <f t="shared" si="13"/>
        <v>0</v>
      </c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54"/>
      <c r="B50" s="27" t="s">
        <v>16</v>
      </c>
      <c r="C50" s="56"/>
      <c r="D50" s="56"/>
      <c r="E50" s="56"/>
      <c r="F50" s="56"/>
      <c r="G50" s="56"/>
      <c r="H50" s="56"/>
      <c r="I50" s="56"/>
      <c r="J50" s="56"/>
      <c r="K50" s="114">
        <f t="shared" si="14"/>
        <v>0</v>
      </c>
      <c r="L50" s="115"/>
      <c r="M50" s="29"/>
      <c r="N50" s="61"/>
      <c r="O50" s="29"/>
      <c r="P50" s="8"/>
      <c r="Q50" s="8"/>
      <c r="R50" s="8">
        <f t="shared" si="13"/>
        <v>0</v>
      </c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54"/>
      <c r="B51" s="27" t="s">
        <v>18</v>
      </c>
      <c r="C51" s="56"/>
      <c r="D51" s="56"/>
      <c r="E51" s="56"/>
      <c r="F51" s="56"/>
      <c r="G51" s="56"/>
      <c r="H51" s="56"/>
      <c r="I51" s="56"/>
      <c r="J51" s="56"/>
      <c r="K51" s="114">
        <f t="shared" si="14"/>
        <v>0</v>
      </c>
      <c r="L51" s="115"/>
      <c r="M51" s="29"/>
      <c r="N51" s="62" t="s">
        <v>33</v>
      </c>
      <c r="O51" s="29"/>
      <c r="P51" s="16"/>
      <c r="Q51" s="25"/>
      <c r="R51" s="8">
        <f t="shared" si="13"/>
        <v>0</v>
      </c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54"/>
      <c r="B52" s="27" t="s">
        <v>19</v>
      </c>
      <c r="C52" s="56"/>
      <c r="D52" s="56"/>
      <c r="E52" s="56"/>
      <c r="F52" s="56"/>
      <c r="G52" s="56"/>
      <c r="H52" s="56"/>
      <c r="I52" s="56"/>
      <c r="J52" s="56"/>
      <c r="K52" s="114">
        <f t="shared" si="14"/>
        <v>0</v>
      </c>
      <c r="L52" s="115"/>
      <c r="M52" s="29"/>
      <c r="N52" s="63"/>
      <c r="O52" s="29"/>
      <c r="P52" s="8"/>
      <c r="Q52" s="8"/>
      <c r="R52" s="8">
        <f t="shared" si="13"/>
        <v>0</v>
      </c>
      <c r="S52" s="8"/>
      <c r="T52" s="8"/>
      <c r="U52" s="8"/>
      <c r="V52" s="8"/>
      <c r="W52" s="8"/>
      <c r="X52" s="8"/>
      <c r="Y52" s="8"/>
      <c r="Z52" s="8"/>
    </row>
    <row r="53" spans="1:26" ht="16.5" customHeight="1">
      <c r="A53" s="64"/>
      <c r="B53" s="27" t="s">
        <v>20</v>
      </c>
      <c r="C53" s="56"/>
      <c r="D53" s="56"/>
      <c r="E53" s="56"/>
      <c r="F53" s="56"/>
      <c r="G53" s="56"/>
      <c r="H53" s="56"/>
      <c r="I53" s="56"/>
      <c r="J53" s="56"/>
      <c r="K53" s="114">
        <f t="shared" si="14"/>
        <v>0</v>
      </c>
      <c r="L53" s="115"/>
      <c r="M53" s="29"/>
      <c r="N53" s="68" t="s">
        <v>34</v>
      </c>
      <c r="O53" s="29"/>
      <c r="P53" s="8"/>
      <c r="Q53" s="8"/>
      <c r="R53" s="8">
        <f t="shared" si="13"/>
        <v>0</v>
      </c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65"/>
      <c r="B54" s="27" t="s">
        <v>21</v>
      </c>
      <c r="C54" s="56"/>
      <c r="D54" s="56"/>
      <c r="E54" s="56"/>
      <c r="F54" s="56"/>
      <c r="G54" s="56"/>
      <c r="H54" s="56"/>
      <c r="I54" s="56"/>
      <c r="J54" s="56"/>
      <c r="K54" s="114">
        <f t="shared" si="14"/>
        <v>0</v>
      </c>
      <c r="L54" s="115"/>
      <c r="M54" s="29"/>
      <c r="N54" s="63"/>
      <c r="O54" s="29"/>
      <c r="P54" s="8"/>
      <c r="Q54" s="8"/>
      <c r="R54" s="8">
        <f t="shared" si="13"/>
        <v>0</v>
      </c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102"/>
      <c r="B55" s="103"/>
      <c r="C55" s="103"/>
      <c r="D55" s="103"/>
      <c r="E55" s="69" t="s">
        <v>35</v>
      </c>
      <c r="F55" s="69"/>
      <c r="G55" s="69"/>
      <c r="H55" s="69"/>
      <c r="I55" s="70"/>
      <c r="J55" s="71"/>
      <c r="K55" s="116">
        <f>SUM(K48:L54)</f>
        <v>0</v>
      </c>
      <c r="L55" s="115"/>
      <c r="M55" s="42"/>
      <c r="N55" s="61"/>
      <c r="O55" s="42"/>
      <c r="P55" s="16">
        <f>HOUR(K55)</f>
        <v>0</v>
      </c>
      <c r="Q55" s="25">
        <f>MINUTE(K55)</f>
        <v>0</v>
      </c>
      <c r="R55" s="8">
        <f t="shared" si="13"/>
        <v>0</v>
      </c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104"/>
      <c r="B56" s="90"/>
      <c r="C56" s="90"/>
      <c r="D56" s="90"/>
      <c r="E56" s="107" t="s">
        <v>36</v>
      </c>
      <c r="F56" s="100"/>
      <c r="G56" s="100"/>
      <c r="H56" s="100"/>
      <c r="I56" s="100"/>
      <c r="J56" s="101"/>
      <c r="K56" s="116">
        <f>SUM(K15,K25,K35,K45,K55)</f>
        <v>0</v>
      </c>
      <c r="L56" s="115"/>
      <c r="M56" s="42"/>
      <c r="N56" s="67" t="s">
        <v>30</v>
      </c>
      <c r="O56" s="42"/>
      <c r="P56" s="8"/>
      <c r="Q56" s="8"/>
      <c r="R56" s="8">
        <f>R55+R45+R35+R25+R15</f>
        <v>0</v>
      </c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105"/>
      <c r="B57" s="106"/>
      <c r="C57" s="106"/>
      <c r="D57" s="106"/>
      <c r="E57" s="72"/>
      <c r="F57" s="72"/>
      <c r="G57" s="72"/>
      <c r="H57" s="72"/>
      <c r="I57" s="72"/>
      <c r="J57" s="72"/>
      <c r="K57" s="117"/>
      <c r="L57" s="118"/>
      <c r="M57" s="73"/>
      <c r="N57" s="74"/>
      <c r="O57" s="73"/>
      <c r="P57" s="16">
        <f t="shared" ref="P57:Q57" si="15">SUM(P7:P55)</f>
        <v>0</v>
      </c>
      <c r="Q57" s="25">
        <f t="shared" si="15"/>
        <v>0</v>
      </c>
      <c r="R57" s="8"/>
      <c r="S57" s="8"/>
      <c r="T57" s="8"/>
      <c r="U57" s="74"/>
      <c r="V57" s="74"/>
      <c r="W57" s="74"/>
      <c r="X57" s="74"/>
      <c r="Y57" s="74"/>
      <c r="Z57" s="74"/>
    </row>
    <row r="58" spans="1:26" ht="15.75" customHeight="1">
      <c r="A58" s="75" t="s">
        <v>37</v>
      </c>
      <c r="B58" s="76"/>
      <c r="C58" s="77">
        <v>0</v>
      </c>
      <c r="D58" s="78"/>
      <c r="E58" s="108" t="s">
        <v>38</v>
      </c>
      <c r="F58" s="109"/>
      <c r="G58" s="109"/>
      <c r="H58" s="109"/>
      <c r="I58" s="109"/>
      <c r="J58" s="110"/>
      <c r="K58" s="111">
        <f>K56*C58</f>
        <v>0</v>
      </c>
      <c r="L58" s="112"/>
      <c r="M58" s="79"/>
      <c r="N58" s="79"/>
      <c r="O58" s="79"/>
      <c r="P58" s="79"/>
      <c r="Q58" s="79"/>
      <c r="R58" s="8"/>
      <c r="S58" s="8"/>
      <c r="T58" s="8"/>
      <c r="U58" s="79"/>
      <c r="V58" s="79"/>
      <c r="W58" s="79"/>
      <c r="X58" s="79"/>
      <c r="Y58" s="79"/>
      <c r="Z58" s="79"/>
    </row>
    <row r="59" spans="1:26" ht="15.75" customHeight="1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0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1"/>
      <c r="M61" s="8"/>
      <c r="N61" s="8"/>
      <c r="O61" s="8"/>
      <c r="P61" s="8"/>
      <c r="Q61" s="8"/>
      <c r="R61" s="82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9">
    <mergeCell ref="E58:J58"/>
    <mergeCell ref="K58:L58"/>
    <mergeCell ref="K47:L47"/>
    <mergeCell ref="N47:N49"/>
    <mergeCell ref="K48:L48"/>
    <mergeCell ref="K49:L49"/>
    <mergeCell ref="K50:L50"/>
    <mergeCell ref="K51:L51"/>
    <mergeCell ref="K52:L52"/>
    <mergeCell ref="K53:L53"/>
    <mergeCell ref="K54:L54"/>
    <mergeCell ref="A55:D57"/>
    <mergeCell ref="K55:L55"/>
    <mergeCell ref="E56:J56"/>
    <mergeCell ref="K56:L56"/>
    <mergeCell ref="E35:J35"/>
    <mergeCell ref="K35:L35"/>
    <mergeCell ref="K44:L44"/>
    <mergeCell ref="E45:J45"/>
    <mergeCell ref="K45:L45"/>
    <mergeCell ref="K41:L41"/>
    <mergeCell ref="K42:L42"/>
    <mergeCell ref="K43:L43"/>
    <mergeCell ref="F1:L5"/>
    <mergeCell ref="I6:L6"/>
    <mergeCell ref="K7:L7"/>
    <mergeCell ref="K8:L8"/>
    <mergeCell ref="K9:L9"/>
    <mergeCell ref="K10:L10"/>
    <mergeCell ref="K11:L11"/>
    <mergeCell ref="K24:L24"/>
    <mergeCell ref="E25:J25"/>
    <mergeCell ref="K25:L25"/>
    <mergeCell ref="K28:L28"/>
    <mergeCell ref="K29:L29"/>
    <mergeCell ref="K30:L30"/>
    <mergeCell ref="K37:L37"/>
    <mergeCell ref="N37:N38"/>
    <mergeCell ref="K38:L38"/>
    <mergeCell ref="K39:L39"/>
    <mergeCell ref="K40:L40"/>
    <mergeCell ref="K12:L12"/>
    <mergeCell ref="K17:L17"/>
    <mergeCell ref="K18:L18"/>
    <mergeCell ref="N25:N36"/>
    <mergeCell ref="K13:L13"/>
    <mergeCell ref="K14:L14"/>
    <mergeCell ref="K15:L15"/>
    <mergeCell ref="K23:L23"/>
    <mergeCell ref="K34:L34"/>
    <mergeCell ref="N22:N23"/>
    <mergeCell ref="K31:L31"/>
    <mergeCell ref="K32:L32"/>
    <mergeCell ref="K33:L33"/>
    <mergeCell ref="K27:L27"/>
    <mergeCell ref="K19:L19"/>
    <mergeCell ref="K20:L20"/>
    <mergeCell ref="K21:L21"/>
    <mergeCell ref="K22:L22"/>
  </mergeCells>
  <dataValidations count="3">
    <dataValidation type="list" allowBlank="1" showInputMessage="1" showErrorMessage="1" prompt="Select work day" sqref="B25 B35 B45" xr:uid="{00000000-0002-0000-0000-000000000000}">
      <formula1>#REF!</formula1>
    </dataValidation>
    <dataValidation type="decimal" allowBlank="1" showInputMessage="1" showErrorMessage="1" prompt="Time record will not be processed without a valid CFCC supervisor ID number" sqref="N40" xr:uid="{00000000-0002-0000-0000-000001000000}">
      <formula1>0</formula1>
      <formula2>9999999</formula2>
    </dataValidation>
    <dataValidation type="date" operator="greaterThan" allowBlank="1" showInputMessage="1" showErrorMessage="1" prompt="mm/dd/yyyy" sqref="N43 N55" xr:uid="{00000000-0002-0000-0000-000002000000}">
      <formula1>41349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Lynn Muldoon</dc:creator>
  <cp:lastModifiedBy>Christina W Heikkila</cp:lastModifiedBy>
  <cp:lastPrinted>2023-10-12T22:38:01Z</cp:lastPrinted>
  <dcterms:created xsi:type="dcterms:W3CDTF">2014-04-24T12:29:07Z</dcterms:created>
  <dcterms:modified xsi:type="dcterms:W3CDTF">2023-10-12T22:39:31Z</dcterms:modified>
</cp:coreProperties>
</file>